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G:\GIT Bienes y Servicios\Marco Henao\2024\DOCUMENTACIÓN\TRANSFERENCIA A LA NUEVA SEDE ELECTRÓNICA\2020\"/>
    </mc:Choice>
  </mc:AlternateContent>
  <xr:revisionPtr revIDLastSave="0" documentId="13_ncr:1_{C3769CD6-FC9A-473F-B3FD-16C476D0B9FB}" xr6:coauthVersionLast="47" xr6:coauthVersionMax="47" xr10:uidLastSave="{00000000-0000-0000-0000-000000000000}"/>
  <bookViews>
    <workbookView xWindow="30" yWindow="600" windowWidth="25170" windowHeight="15150" xr2:uid="{00000000-000D-0000-FFFF-FFFF00000000}"/>
  </bookViews>
  <sheets>
    <sheet name="Hoja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7" i="1" l="1"/>
  <c r="AB13" i="1"/>
  <c r="AC3" i="1" s="1"/>
</calcChain>
</file>

<file path=xl/sharedStrings.xml><?xml version="1.0" encoding="utf-8"?>
<sst xmlns="http://schemas.openxmlformats.org/spreadsheetml/2006/main" count="196" uniqueCount="148">
  <si>
    <t>VIÁTICOS</t>
  </si>
  <si>
    <t>ESTRATEGIAS</t>
  </si>
  <si>
    <t>Responsable Actividad</t>
  </si>
  <si>
    <t>Actividad a Realizar</t>
  </si>
  <si>
    <t>Fecha Inicio</t>
  </si>
  <si>
    <t>Fecha final</t>
  </si>
  <si>
    <t xml:space="preserve">Meta </t>
  </si>
  <si>
    <t>Indicador</t>
  </si>
  <si>
    <t xml:space="preserve"> Optimización del procedimiento de comisiones </t>
  </si>
  <si>
    <t>Servicios Administrativos</t>
  </si>
  <si>
    <t>1)Informar a las áreas sobre la meta establecida.</t>
  </si>
  <si>
    <t>3)Actualización del procedimiento de comisiones</t>
  </si>
  <si>
    <t>4)Solicitar plan de comisiones para realizar seguimiento de viáticos articulado con SIIF y envío de correo electrónico para confirmar modificaciones con antelación</t>
  </si>
  <si>
    <t xml:space="preserve">Implementación Procedimiento de comisiones </t>
  </si>
  <si>
    <t>Procedimiento actualizado y publicado</t>
  </si>
  <si>
    <t>Contar con  herramientas que permitan la compra anticipada de tiquetes para reducir su costo.</t>
  </si>
  <si>
    <t>2)Reducir el valor de los tiquetes por  compra anticipada en cumplimiento de los tiempos establecidos en los lineamientos</t>
  </si>
  <si>
    <t>COMBUSTIBLE</t>
  </si>
  <si>
    <t>Racionalizar y hacer seguimiento al consumo de combustible.</t>
  </si>
  <si>
    <t xml:space="preserve">Suscripción de contrato bajo la modalidad de acuerdo marco de precios </t>
  </si>
  <si>
    <t>Reducción del 1% a excepción de los meses en los que la camioneta se encontraba en mantenimiento.</t>
  </si>
  <si>
    <t>PAPEL</t>
  </si>
  <si>
    <t>Hacer uso eficiente del papel</t>
  </si>
  <si>
    <t>Elaboración y ejecución del Programa uso eficiente del papel (Incluye fotocopias e impresiones)</t>
  </si>
  <si>
    <t>Realizar un diagnóstico con el área de Sistemas e identificar el material fotocopiado por cada una de las áreas, acorde con el consumo histórico presentado.</t>
  </si>
  <si>
    <t>Definición de actividades.</t>
  </si>
  <si>
    <t>Concientización al personal del INSOR sobre la importancia del uso eficiente del papel.</t>
  </si>
  <si>
    <t>Seguimiento de las actividades</t>
  </si>
  <si>
    <t>Ejecución del programa de uso eficiente del papel</t>
  </si>
  <si>
    <t>Actividades ejecutadas/Actividades programadas</t>
  </si>
  <si>
    <t>ENERGÍA, ACUEDUCTO Y ALCANTARILLADO</t>
  </si>
  <si>
    <t>Racionalizar y hacer seguimiento al consumo de energía eléctrica, acueducto y alcantarillado</t>
  </si>
  <si>
    <t>Elaboración y ejecución del Programa de Gestión Ambiental (Energía Eléctrica, Acueducto y Alcantarillado)</t>
  </si>
  <si>
    <t>Concientización al personal del INSOR sobre la importancia del cuidado de los Recursos Naturales.</t>
  </si>
  <si>
    <t>Ejecución del programa de Gestión Ambiental</t>
  </si>
  <si>
    <t>Peso</t>
  </si>
  <si>
    <t>Total Peso</t>
  </si>
  <si>
    <t>Total Avance</t>
  </si>
  <si>
    <t>Actas de Reunión 
Archivo 1.PROCEDIMIENTO DE COMISIONES PRELIMINAR 22052020
Archivo 3.Formato de solicitud de comisiones
Archivo 4.Tabla de liquidación de transporte
Archivo 5.FOGBxx FORMATO CONSTANCIA DE PERMANENCIA Preliminar 
Archivo 6.FOGB23 Formato Legalización, Reintegro de Comisiones_Desplazamiento Preliminar</t>
  </si>
  <si>
    <t>Archivo FOGB02 Formato Programación de Comisiones o Desplazamientos 4</t>
  </si>
  <si>
    <t>Archivo Informe de Top Paper Cut</t>
  </si>
  <si>
    <t xml:space="preserve">Acta de Reunión No. 1 </t>
  </si>
  <si>
    <t>Archivo CONSUMO TIQUETES OC 44770 DE 2020</t>
  </si>
  <si>
    <t>Acta de Reunión No. 6
Acta de Reunión No. 7
Acta de Reunión No. 8 
Archivo 1.PROCEDIMIENTO DE COMISIONES PRELIMINAR 22052020
Archivo 3.Formato de solicitud de comisiones
Archivo 4.Tabla de liquidación de transporte
Archivo 5.FOGBxx FORMATO CONSTANCIA DE PERMANENCIA Preliminar 
Archivo 6.FOGB23 Formato Legalización, Reintegro de Comisiones_Desplazamiento Preliminar</t>
  </si>
  <si>
    <t>OBJETIVO</t>
  </si>
  <si>
    <t xml:space="preserve"> Racionalizar y hacer seguimiento al reconocimiento de viáticos.</t>
  </si>
  <si>
    <t>TIQUETES</t>
  </si>
  <si>
    <t>Racionalizar la compra de tiquetes, realizar las compras previamente planeadas, propendiendo por la compra de tiquetes en clase económica bajo las condiciones más favorables en términos de tarifa</t>
  </si>
  <si>
    <t>Actividades Realizadas I Trimestre</t>
  </si>
  <si>
    <t>Actividades Realizadas II Trimestre</t>
  </si>
  <si>
    <t>Evidencia Segundo trimestre</t>
  </si>
  <si>
    <t xml:space="preserve">Actividad realizada en el primer trimestre. </t>
  </si>
  <si>
    <t>COMPONENTE</t>
  </si>
  <si>
    <t>Avance programado I trimestre</t>
  </si>
  <si>
    <t>Avance programado II trimestre</t>
  </si>
  <si>
    <t>Avance Ejecutado I trimestre</t>
  </si>
  <si>
    <t>Avance Ejecutado II trimestre</t>
  </si>
  <si>
    <t># Solicitudes recibidas en el trimestre que cumplen los tiempos establecidos / # Solicitudes recibidas en el trimestre</t>
  </si>
  <si>
    <t>Durante el periodo no se realizaron solicitudes de comisiones debido a la contingencia por el COVID-19.</t>
  </si>
  <si>
    <t>Durante el periodo no se emitieron tiquetes debido  al a contingencia por el COVID-19.</t>
  </si>
  <si>
    <t>Actividades Realizadas III Trimestre</t>
  </si>
  <si>
    <t>Evidencia III trimestre</t>
  </si>
  <si>
    <t>Avance programado III trimestre</t>
  </si>
  <si>
    <t>Avance Ejecutado III trimestre</t>
  </si>
  <si>
    <t>Actividades Realizadas IV Trimestre</t>
  </si>
  <si>
    <t>Evidencia IV trimestre</t>
  </si>
  <si>
    <t>Avance programado IV trimestre</t>
  </si>
  <si>
    <t>Avance Ejecutado IV trimestre</t>
  </si>
  <si>
    <t xml:space="preserve">Actividades definidas en el plan operativo y en el programa de uso eficiente de papel. </t>
  </si>
  <si>
    <t>Actividades definidas en el plan operativo y en el programa de plan de gestión de recurso hídrico agua, Plan de gestión de ahorro de energía.</t>
  </si>
  <si>
    <t>(Galones de combustible consumidos en el trimestre objeto de comparación 2020 - Galones de combustible consumidos en el trimestre de medición de 2019)/ Galones de combustible consumidos en el trimestre de comparación de 2019</t>
  </si>
  <si>
    <t>Actividad desarrollada en el primer trimestre</t>
  </si>
  <si>
    <t xml:space="preserve">Acta de Reunión No. 1
Acta de Reunión No. 2
Acta de Reunión No. 3
Archivo 1. RESOLUCIÓN COMISIONES Y DESPLAZAMIENTOS AJUSTE </t>
  </si>
  <si>
    <t>Acta de Reunión No. 4
Acta de Reunión No. 5
Acta de Reunión No. 6
Acta de Reunión No. 7
Acta de Reunión No. 8
Archivo 2. RESOLUCIÓN COMISIONES Y DESPLAZAMIENTOS AJUSTE 22052020</t>
  </si>
  <si>
    <t xml:space="preserve">Se realizaron cinco reuniones virtuales con las áreas misionales, financiera, SST, Planeación Y Bienes y Servicios, para la revisión de la propuesta de Procedimiento de comisiones y formatos relacionados. </t>
  </si>
  <si>
    <t xml:space="preserve">Se realizaron cinco reuniones virtuales con las áreas misionales, financiera, SST, Planeación Y Bienes y Servicios, para la revisión de la propuesta de resolución de comisiones y desplazamientos. </t>
  </si>
  <si>
    <t>Se realizaron cinco reuniones virtuales con las áreas misionales, financiera, SST, Planeación Y Bienes y Servicios, para la revisión de la propuesta de procedimiento de comisiones y desplazamientos y formatos relacionados.</t>
  </si>
  <si>
    <t xml:space="preserve">Esta actividad fue realizada en el primer trimestre. Sin embargo durante las reuniones realizadas en el segundo trimestre se identificó la necesidad de ajustar y unificar el formato de programación de comisiones.  </t>
  </si>
  <si>
    <t xml:space="preserve">Archivo MATRIZ SEGUIMIENTO SS PÚB I TRIM 2020.xls
Archivo 4,5,6 Servicios Admon-Serv Publicos-Mto Vehículos- Mat y sum-Consumo papel.xls
</t>
  </si>
  <si>
    <t>Campaña SÚMATE AL RETO DEL BUEN USO DEL AGUA</t>
  </si>
  <si>
    <t>Archivo MATRIZ SEGUIMIENTO SS PÚB IV TRIM 2019.xls
Archivo MATRIZ SEGUIMIENTO SS PÚB II TRIM 2020.xls
Archivo 4,5,6 Servicios Admon-Serv Publicos-Mto Vehículos- Mat y sum-Consumo papel.xls</t>
  </si>
  <si>
    <t>Realizar un comparativo de consumo por trimestre entre el trimestre a reportar y el mismo trimestre de la vigencia anterior</t>
  </si>
  <si>
    <t xml:space="preserve">Campaña DÍA DEL MEDIO AMBIENTE
Campaña CUAL ES TU APORTE PARA EL AHORRO DE ENERGÍA
Campaña CUIDEMOS CADA GOTA
Campaña ES HORA DE AHORRAR AGUA
Campaña EN EL DÍA DEL MEDIO AMBIENTE AHORRA ENERGÍA
</t>
  </si>
  <si>
    <t>Archivo Plan Operativo SGA 2020 (13)</t>
  </si>
  <si>
    <t>Evidencia Primer Trimestre</t>
  </si>
  <si>
    <t>Reunión de trabajo con las áreas misionales a fin de identificar las debilidades del proceso de comisiones</t>
  </si>
  <si>
    <t xml:space="preserve">Se realizaron tres reuniones con las áreas misionales, financiera, SST, Planeación Y Bienes y Servicios, para identificar debilidades del proceso actual, acciones de mejora y revisión de proyecto de resolución de comisiones y desplazamientos. </t>
  </si>
  <si>
    <t>Acta de Reunión No. 1
Acta de Reunión No. 2
Acta de Reunión No. 3</t>
  </si>
  <si>
    <t>Se realizaron tres reuniones con las áreas misionales, financiera, SST, Planeación Y Bienes y Servicios, para identificar debilidades del proceso actual, acciones de mejora y revisión de proyecto de resolución de comisiones y desplazamientos y al tiempo la identificación de debilidades y oportunidades de mejora del procedimiento existente</t>
  </si>
  <si>
    <t>Se solicitó a las misionales el diligenciamiento del plan de comisiones el cual fue aportado para su seguimiento</t>
  </si>
  <si>
    <t>Acta de Reunión No. 1
Acta de Reunión No. 2
Acta de Reunión No. 3 
Archivo 2. RESOLUCIÓN COMISIONES Y DESPLAZAMIENTOS AJUSTE 22052020</t>
  </si>
  <si>
    <t>Durante el periodo no se utilizó la camioneta y por lo tanto no se generó consumo de combustible,  debido a  la contingencia por el COVID-19. 
Por lo anterior se presentó una reducción del 100% en el consumo</t>
  </si>
  <si>
    <t>Se adelanta el diligenciamiento de la Matriz de seguimiento de Servicios Públicos a fin de garantizar su control y seguimiento</t>
  </si>
  <si>
    <t>Se realizaron 4 campañas de concientización al personal sobre cuidado del agua y ahorro de energía</t>
  </si>
  <si>
    <t xml:space="preserve">Se realiza la verificación del reporte de Paper Cut MF mensualmente y del trimestre reportado. </t>
  </si>
  <si>
    <t>Se realizó con colaboración del Equipo de Sistemas un Diagnóstico del consumo de papel por áreas</t>
  </si>
  <si>
    <t>Archivos Informes Paper Cut MF Abril Mayo Junio Trimestral
Archivo Informe de Top Paper Cut</t>
  </si>
  <si>
    <t>Se realizó 1 campaña de concientización en el uso del papel reciclado</t>
  </si>
  <si>
    <t>Campaña PONGAMOS DE MODA RECICLAR</t>
  </si>
  <si>
    <t>Archivos Informes Paper Cut MF Enero Febrero Marzo Trimestral
Archivo Informe de Top Paper Cut</t>
  </si>
  <si>
    <t xml:space="preserve">Archivo Plan Operativo SGA 2020 (13)
Archivo PLGB05 PLAN DE GESTION Y AHORRO DE ENERGIA_copia_no_controlada
Archivo PLGB04 PLAN DE GESTION DEL RECURSO HIDRICO Y AHORRO DEL AGUA_copia_no_controlada </t>
  </si>
  <si>
    <t>Se realizaron tres reuniones con las áreas misionales, financiera, SST, Planeación Y Bienes y Servicios, para identificar debilidades del procedimiento de comisiones actual y proponer acciones de mejora</t>
  </si>
  <si>
    <t xml:space="preserve">Acta de Reunión No. 1
Acta de Reunión No. 2
Acta de Reunión No. 3 </t>
  </si>
  <si>
    <t>Se aporta el documento archivo de seguimiento a la solicitud y trámite de comisiones</t>
  </si>
  <si>
    <t>Se aporta el documento archivo de seguimiento y control a la expedición de tiquetes aéreos</t>
  </si>
  <si>
    <t>Se realizaron cinco reuniones virtuales con las áreas misionales, financiera, SST, Planeación Y Bienes y Servicios, para la revisión de la propuesta de modificación de la Resolución 100 de 2019 de 2019</t>
  </si>
  <si>
    <t>Durante el periodo no hubo habitabilidad en la sede debido a  la contingencia por el COVID-19 y por lo tanto no se generó consumo de Impresiones , a excepción de 3 hojas que corresponden a un movimiento de almacén.</t>
  </si>
  <si>
    <t>MATRIZ DE SEGUIMIENTO AL PLAN DE AUSTERIDAD VIGENCIA 2020</t>
  </si>
  <si>
    <t>2)Actualización de Acto Administrativo Resolución 100 de 2019 de 2019, que incluya la elaboración del plan trimestral de comisiones por parte de las áreas, con el fin de tramitar las comisiones con la mayor antelación posible.</t>
  </si>
  <si>
    <t>Acta de Reunión No. 9
Acta de Reunión No. 10 
F43 FOGB02 Formato Programación de Comisiones o Desplazamientos 06072020
F43 FORMATO INFORME COMISIONES 10082020
F44 Correo  Revisión documentos comisiones
F44 INFORME TÉCNICO PARA CÁLCULO DE TRANSPORTE</t>
  </si>
  <si>
    <t>Durante el tercer trimestre no se realizaron solicitudes de comisiones debido a la contingencia por el COVID-19.</t>
  </si>
  <si>
    <t xml:space="preserve">Durante el periodo no se emitieron tiquetes debido  a que por la contingencia por el COVID-19 se mantuvo sin operación los vuelos comerciales nacionales </t>
  </si>
  <si>
    <t xml:space="preserve">Durante el periodo no hubo habitabilidad en la sede debido a  la contingencia por el COVID-19 pero se realizaron electrónicamente campañas y encuestas que conducen a la concientización del personal en el uso racional de los recursos </t>
  </si>
  <si>
    <t>Archivos Informes Paper Cut MF Julio Agosto Septiembre Trimestral
Archivo Informe de Top Paper Cut</t>
  </si>
  <si>
    <t xml:space="preserve">Se adelanta el diligenciamiento de la Matriz de seguimiento de Servicios Públicos a fin de garantizar su control y seguimiento. Al tiempo en Sede se realiza la inspección de dependencias </t>
  </si>
  <si>
    <t>Se presenta propuesta de Plan de Gestión de Residuos
Se procede a la actualización de la matriz legal ambiental
Se revisa y actualiza la matriz de compatibilidades</t>
  </si>
  <si>
    <t>Archivo PLAN DE GESTION DE RESIDUOS (PGIRS) V3
Archivo MATRIZ LEGAL ACTUALIZADA
Archivo Matriz compatibilidades INSOR.2 (3)</t>
  </si>
  <si>
    <t>Avance ejecutado Acumulado</t>
  </si>
  <si>
    <t>Avance programado Acumulado</t>
  </si>
  <si>
    <t>El documento fue revisado por Secretaría General y el área financiera</t>
  </si>
  <si>
    <t>Correo de revisión y agenda  de reuniones con Secretaría General y Financiera</t>
  </si>
  <si>
    <r>
      <t>1)</t>
    </r>
    <r>
      <rPr>
        <sz val="7"/>
        <rFont val="Times New Roman"/>
        <family val="1"/>
      </rPr>
      <t xml:space="preserve">    </t>
    </r>
    <r>
      <rPr>
        <sz val="10"/>
        <rFont val="Calibri"/>
        <family val="2"/>
        <scheme val="minor"/>
      </rPr>
      <t>Actualización de Acto Administrativo Resolución 100 de 2019, que incluya la elaboración del plan trimestral de comisiones por parte de las áreas.</t>
    </r>
  </si>
  <si>
    <r>
      <t>2)</t>
    </r>
    <r>
      <rPr>
        <sz val="7"/>
        <rFont val="Times New Roman"/>
        <family val="1"/>
      </rPr>
      <t xml:space="preserve">    </t>
    </r>
    <r>
      <rPr>
        <sz val="10"/>
        <rFont val="Calibri"/>
        <family val="2"/>
        <scheme val="minor"/>
      </rPr>
      <t>Actualización del procedimiento de comisiones</t>
    </r>
  </si>
  <si>
    <r>
      <t>3)</t>
    </r>
    <r>
      <rPr>
        <sz val="7"/>
        <rFont val="Times New Roman"/>
        <family val="1"/>
      </rPr>
      <t xml:space="preserve">    </t>
    </r>
    <r>
      <rPr>
        <sz val="10"/>
        <rFont val="Calibri"/>
        <family val="2"/>
        <scheme val="minor"/>
      </rPr>
      <t>Solicitar Plan de comisiones para realizar seguimiento</t>
    </r>
  </si>
  <si>
    <r>
      <t>4)</t>
    </r>
    <r>
      <rPr>
        <sz val="7"/>
        <rFont val="Times New Roman"/>
        <family val="1"/>
      </rPr>
      <t xml:space="preserve">    </t>
    </r>
    <r>
      <rPr>
        <sz val="10"/>
        <rFont val="Calibri"/>
        <family val="2"/>
        <scheme val="minor"/>
      </rPr>
      <t xml:space="preserve">Entrega de la solicitud de comisiones con antelación </t>
    </r>
  </si>
  <si>
    <r>
      <t>5)</t>
    </r>
    <r>
      <rPr>
        <sz val="7"/>
        <rFont val="Times New Roman"/>
        <family val="1"/>
      </rPr>
      <t xml:space="preserve">    </t>
    </r>
    <r>
      <rPr>
        <sz val="10"/>
        <rFont val="Calibri"/>
        <family val="2"/>
        <scheme val="minor"/>
      </rPr>
      <t>Emisión de tiquetes de forma anticipada.</t>
    </r>
  </si>
  <si>
    <t xml:space="preserve">Se realiza la verificación del reporte de Paper Cut MF mensualmente y del trimestre reportado. Las impresiones realizadas se debe a documentos necesarios para revisión de procesos disciplinarios </t>
  </si>
  <si>
    <t>Con ocasión del uso de la camioneta se generó consumo de combustible. Entre el mismo periodo de 2020 y 2019 se generó una reducción del consumo del 43,09%</t>
  </si>
  <si>
    <t xml:space="preserve">Archivo MATRIZ SEGUIMIENTO SS PÚB IV TRIM 2020.xls
Archivo 4,5,6 Servicios Admon-Serv Publicos-Mto Vehículos- Mat y sum-Consumo papel.xls
</t>
  </si>
  <si>
    <t>El documento se encuentra en revisión de la Oficina Jurídica</t>
  </si>
  <si>
    <t>El documento se encuentra en revisión de la Oficina Jurídica, hasta tanto no se adopte la nueva resolución de comisiones no se podrán ajustar los procesos y procedimientos asociados a la expedición de tiquetes aéreos</t>
  </si>
  <si>
    <t>El documento se encuentra en revisión de la Oficina Jurídica, hasta tanto no se adopte la nueva resolución de comisiones no se podrán ajustar los procesos y procedimientos asociados al otorgamiento de comisiones</t>
  </si>
  <si>
    <t>Durante el cuarto trimestre no se realizaron solicitudes de comisiones debido a la contingencia ocasionada por el COVID-19.</t>
  </si>
  <si>
    <t>Durante el cuarto trimestre no se emitieron tiquetes debido  a que no se programaron comisiones por la contingencia del COVID-19</t>
  </si>
  <si>
    <t>Correo de INSTITUTO - ¿conoces tu huella de carbono.pdf
Informe Rendición de cuentas SST Y GA (1) (1).pdf</t>
  </si>
  <si>
    <t>Se realiza la verificación del reporte de Paper Cut MF mensualmente y del trimestre reportado. Las impresiones realizadas se debe a documentos necesarios para revisión de procesos contractuales celebrados por la Entidad</t>
  </si>
  <si>
    <t>Archivos Informes Paper Cut MF Octubre Noviembre Diciembre Trimestral
Archivo Informe de Top Paper Cut</t>
  </si>
  <si>
    <t>Diligenciamiento de la Matriz de seguimiento de Servicios Públicos a fin de garantizar su control y seguimiento.</t>
  </si>
  <si>
    <t>MATRIZ SEGUIMIENTO SS PÚB IV TRIM 2020.xlsx</t>
  </si>
  <si>
    <t>Documentos de comisiones.eml
ACTA 11 Gestión de Comisiones</t>
  </si>
  <si>
    <t>Se realizaron dos reuniones virtuales con las áreas misionales, financiera, SST, Planeación Y Bienes y Servicios, para la revisión de la matriz de control de comisiones, plan de mejoramiento, procedimientos de comisiones, formato de permanencia y de legalización</t>
  </si>
  <si>
    <t>En el primer trimestre de 2020 respecto del mismo trimestre de 2019 se logró una reducción del 4,49% en el valor del consumo de combustible</t>
  </si>
  <si>
    <t>Durante el periodo no se presentó consumo de combustible puesto que se continúa con trabajo en casa</t>
  </si>
  <si>
    <t>Correo  - Buenas prácticas ambientales en casa
Correo  - Campaña de ahorro - Resultados
FORMATO COMUNICACIONES SGA
INFORME IIl Trimestre. Gestión Ambiental</t>
  </si>
  <si>
    <t>Durante el periodo no hubo habitabilidad en la sede debido a  la contingencia por el COVID-19 por lo cual se aprovechó para establecer la línea base de la huella de carbono que se genera en la Entidad y se realizó la Rendición de Cuentas del área de SST y GA</t>
  </si>
  <si>
    <t>Correo  - Buenas prácticas ambientales en casa
Correo  - Campaña de ahorro - Resultados
FORMATO COMUNICACIONES SGA
INFORME IIl Trimestre. Gestión Ambiental
Correo  - Medidas de Bioseguridad desplazamiento en Bicicleta o Patineta</t>
  </si>
  <si>
    <t>Archivo MATRIZ SEGUIMIENTO SS PÚB II TRIM 2020.xls
Archivo 4,5,6 Servicios Admon-Serv Publicos-Mto Vehículos- Mat y sum-Consumo papel.xls
Archivo INFORME II Trimestre. Gestión Ambiental</t>
  </si>
  <si>
    <t>Correo  - Verificación de documentos
Archivo MATRIZ SEGUIMIENTO SS PÚB III TRIM 2020.xls
Archivo 4,5,6 Servicios Admon-Serv Publicos-Mto Vehículos- Mat y sum-Consumo papel.xls
Archivo INFORME IIl Trimestre. Gestión Ambiental
Archivo INSPECCIONES
Archivo INSPECCIONES AMBIENTALES agosto
Archivo INSPECCIONES AMBIENTALES septiembre
Archivo INFORME IIl Trimestre. Gestión Ambiental
Archivo Oficio  solicitud poda árboles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</si>
</sst>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rgb="FF000000"/>
      <name val="Calibri"/>
      <family val="2"/>
      <scheme val="minor"/>
    </font>
    <font>
      <b/>
      <sz val="11"/>
      <color rgb="FFFFFFFF"/>
      <name val="Calibri"/>
      <family val="2"/>
      <scheme val="minor"/>
    </font>
    <font>
      <sz val="10"/>
      <color rgb="FF000000"/>
      <name val="Calibri"/>
      <family val="2"/>
      <scheme val="minor"/>
    </font>
    <font>
      <sz val="10"/>
      <color theme="1"/>
      <name val="Calibri"/>
      <family val="2"/>
      <scheme val="minor"/>
    </font>
    <font>
      <sz val="11"/>
      <color theme="1"/>
      <name val="Calibri"/>
      <family val="2"/>
      <scheme val="minor"/>
    </font>
    <font>
      <sz val="9"/>
      <color theme="1"/>
      <name val="Calibri"/>
      <family val="2"/>
      <scheme val="minor"/>
    </font>
    <font>
      <b/>
      <sz val="18"/>
      <color theme="1"/>
      <name val="Calibri"/>
      <family val="2"/>
      <scheme val="minor"/>
    </font>
    <font>
      <b/>
      <sz val="11"/>
      <color theme="0"/>
      <name val="Calibri"/>
      <family val="2"/>
      <scheme val="minor"/>
    </font>
    <font>
      <sz val="9"/>
      <name val="Calibri"/>
      <family val="2"/>
      <scheme val="minor"/>
    </font>
    <font>
      <sz val="10"/>
      <name val="Calibri"/>
      <family val="2"/>
      <scheme val="minor"/>
    </font>
    <font>
      <sz val="7"/>
      <name val="Times New Roman"/>
      <family val="1"/>
    </font>
    <font>
      <sz val="11"/>
      <name val="Calibri"/>
      <family val="2"/>
      <scheme val="minor"/>
    </font>
    <font>
      <sz val="20"/>
      <color theme="1"/>
      <name val="Calibri"/>
      <family val="2"/>
      <scheme val="minor"/>
    </font>
  </fonts>
  <fills count="6">
    <fill>
      <patternFill patternType="none"/>
    </fill>
    <fill>
      <patternFill patternType="gray125"/>
    </fill>
    <fill>
      <patternFill patternType="solid">
        <fgColor rgb="FF4472C4"/>
        <bgColor indexed="64"/>
      </patternFill>
    </fill>
    <fill>
      <patternFill patternType="solid">
        <fgColor rgb="FFFFFFFF"/>
        <bgColor indexed="64"/>
      </patternFill>
    </fill>
    <fill>
      <patternFill patternType="solid">
        <fgColor theme="7" tint="0.79998168889431442"/>
        <bgColor indexed="64"/>
      </patternFill>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5" fillId="0" borderId="0" applyFont="0" applyFill="0" applyBorder="0" applyAlignment="0" applyProtection="0"/>
  </cellStyleXfs>
  <cellXfs count="48">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4" fontId="3" fillId="3" borderId="1" xfId="0" applyNumberFormat="1" applyFont="1" applyFill="1" applyBorder="1" applyAlignment="1">
      <alignment horizontal="center" vertical="center" wrapText="1"/>
    </xf>
    <xf numFmtId="0" fontId="0" fillId="0" borderId="1" xfId="0" applyBorder="1"/>
    <xf numFmtId="9" fontId="0" fillId="0" borderId="0" xfId="1" applyFont="1"/>
    <xf numFmtId="9" fontId="2" fillId="2" borderId="1" xfId="1" applyFont="1" applyFill="1" applyBorder="1" applyAlignment="1">
      <alignment horizontal="center" vertical="center" wrapText="1"/>
    </xf>
    <xf numFmtId="9" fontId="0" fillId="0" borderId="0" xfId="1" applyFont="1" applyAlignment="1">
      <alignment vertical="center"/>
    </xf>
    <xf numFmtId="9" fontId="0" fillId="0" borderId="1" xfId="1" applyFont="1" applyBorder="1" applyAlignment="1">
      <alignment vertical="center"/>
    </xf>
    <xf numFmtId="0" fontId="2" fillId="2" borderId="2" xfId="0" applyFont="1" applyFill="1" applyBorder="1" applyAlignment="1">
      <alignment horizontal="center" vertical="center" wrapText="1"/>
    </xf>
    <xf numFmtId="0" fontId="6" fillId="0" borderId="1" xfId="0" applyFont="1" applyBorder="1" applyAlignment="1">
      <alignment wrapText="1"/>
    </xf>
    <xf numFmtId="0" fontId="6" fillId="0" borderId="1" xfId="0" applyFont="1" applyBorder="1" applyAlignment="1">
      <alignment vertical="top" wrapText="1"/>
    </xf>
    <xf numFmtId="0" fontId="6" fillId="0" borderId="1" xfId="0" applyFont="1" applyBorder="1" applyAlignment="1">
      <alignment vertical="center" wrapText="1"/>
    </xf>
    <xf numFmtId="0" fontId="0" fillId="0" borderId="1" xfId="0" applyBorder="1" applyAlignment="1">
      <alignment vertical="center"/>
    </xf>
    <xf numFmtId="0" fontId="6" fillId="5" borderId="1" xfId="0" applyFont="1" applyFill="1" applyBorder="1" applyAlignment="1">
      <alignment vertical="center" wrapText="1"/>
    </xf>
    <xf numFmtId="9" fontId="0" fillId="5" borderId="1" xfId="1" applyFont="1" applyFill="1" applyBorder="1" applyAlignment="1">
      <alignment vertical="center"/>
    </xf>
    <xf numFmtId="0" fontId="6" fillId="5" borderId="1" xfId="0" applyFont="1" applyFill="1" applyBorder="1" applyAlignment="1">
      <alignment horizontal="left" vertical="center" wrapText="1"/>
    </xf>
    <xf numFmtId="0" fontId="6" fillId="5" borderId="1" xfId="0" applyFont="1" applyFill="1" applyBorder="1" applyAlignment="1">
      <alignment vertical="center"/>
    </xf>
    <xf numFmtId="0" fontId="9" fillId="0" borderId="1" xfId="0" applyFont="1" applyBorder="1" applyAlignment="1">
      <alignment vertical="center" wrapText="1"/>
    </xf>
    <xf numFmtId="0" fontId="10" fillId="0" borderId="1" xfId="0" applyFont="1" applyBorder="1" applyAlignment="1">
      <alignment horizontal="justify" vertical="center" wrapText="1"/>
    </xf>
    <xf numFmtId="0" fontId="10" fillId="0" borderId="1" xfId="0" applyFont="1" applyBorder="1" applyAlignment="1">
      <alignment horizontal="left" vertical="center" wrapText="1" indent="2"/>
    </xf>
    <xf numFmtId="0" fontId="10"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12" fillId="0" borderId="0" xfId="0" applyFont="1"/>
    <xf numFmtId="0" fontId="8" fillId="2" borderId="1" xfId="0" applyFont="1" applyFill="1" applyBorder="1" applyAlignment="1">
      <alignment horizontal="center" vertical="center" wrapText="1"/>
    </xf>
    <xf numFmtId="9" fontId="13" fillId="4" borderId="3" xfId="1" applyFont="1" applyFill="1" applyBorder="1" applyAlignment="1">
      <alignment horizontal="center" vertical="top"/>
    </xf>
    <xf numFmtId="9" fontId="13" fillId="4" borderId="4" xfId="1" applyFont="1" applyFill="1" applyBorder="1" applyAlignment="1">
      <alignment horizontal="center" vertical="top"/>
    </xf>
    <xf numFmtId="9" fontId="13" fillId="4" borderId="5" xfId="1" applyFont="1" applyFill="1" applyBorder="1" applyAlignment="1">
      <alignment horizontal="center" vertical="top"/>
    </xf>
    <xf numFmtId="14"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0" borderId="1" xfId="0" applyFont="1" applyBorder="1" applyAlignment="1">
      <alignment horizontal="justify" vertical="center" wrapText="1"/>
    </xf>
    <xf numFmtId="14" fontId="1" fillId="0" borderId="1" xfId="0" applyNumberFormat="1" applyFont="1" applyBorder="1" applyAlignment="1">
      <alignment horizontal="center" vertical="center" wrapText="1"/>
    </xf>
    <xf numFmtId="9" fontId="0" fillId="0" borderId="1" xfId="1" applyFont="1" applyBorder="1" applyAlignment="1">
      <alignment horizontal="center" vertical="center"/>
    </xf>
    <xf numFmtId="0" fontId="3" fillId="0" borderId="1" xfId="0" applyFont="1" applyBorder="1" applyAlignment="1">
      <alignment horizontal="center" vertical="center" wrapText="1"/>
    </xf>
    <xf numFmtId="14" fontId="1"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justify"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horizontal="justify" vertical="center" wrapText="1"/>
    </xf>
    <xf numFmtId="9" fontId="0" fillId="5" borderId="1" xfId="1" applyFont="1" applyFill="1" applyBorder="1" applyAlignment="1">
      <alignment horizontal="center" vertical="center"/>
    </xf>
    <xf numFmtId="0" fontId="7" fillId="0" borderId="0" xfId="0" applyFont="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0"/>
  <sheetViews>
    <sheetView showGridLines="0" tabSelected="1" topLeftCell="K1" zoomScale="70" zoomScaleNormal="70" workbookViewId="0">
      <pane ySplit="2" topLeftCell="A17" activePane="bottomLeft" state="frozen"/>
      <selection pane="bottomLeft" activeCell="S18" sqref="S18"/>
    </sheetView>
  </sheetViews>
  <sheetFormatPr baseColWidth="10" defaultRowHeight="15" x14ac:dyDescent="0.25"/>
  <cols>
    <col min="1" max="3" width="21" customWidth="1"/>
    <col min="4" max="4" width="27.140625" customWidth="1"/>
    <col min="5" max="5" width="41.85546875" style="26" customWidth="1"/>
    <col min="6" max="7" width="13.140625" customWidth="1"/>
    <col min="8" max="8" width="16.140625" customWidth="1"/>
    <col min="9" max="9" width="26.140625" customWidth="1"/>
    <col min="10" max="10" width="7.42578125" style="10" customWidth="1"/>
    <col min="11" max="11" width="22.140625" customWidth="1"/>
    <col min="12" max="12" width="31.140625" customWidth="1"/>
    <col min="13" max="13" width="16.42578125" customWidth="1"/>
    <col min="14" max="14" width="14.42578125" customWidth="1"/>
    <col min="15" max="16" width="22.28515625" customWidth="1"/>
    <col min="17" max="17" width="16.42578125" bestFit="1" customWidth="1"/>
    <col min="18" max="18" width="13.42578125" bestFit="1" customWidth="1"/>
    <col min="19" max="20" width="22.28515625" customWidth="1"/>
    <col min="21" max="21" width="16.42578125" bestFit="1" customWidth="1"/>
    <col min="22" max="22" width="13.42578125" bestFit="1" customWidth="1"/>
    <col min="23" max="24" width="22.28515625" customWidth="1"/>
    <col min="25" max="25" width="16.42578125" bestFit="1" customWidth="1"/>
    <col min="26" max="26" width="13.42578125" bestFit="1" customWidth="1"/>
    <col min="27" max="28" width="10.28515625" style="10" bestFit="1" customWidth="1"/>
    <col min="29" max="29" width="11.42578125" style="10"/>
  </cols>
  <sheetData>
    <row r="1" spans="1:29" ht="32.25" customHeight="1" x14ac:dyDescent="0.25">
      <c r="A1" s="47" t="s">
        <v>107</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row>
    <row r="2" spans="1:29" ht="45" customHeight="1" x14ac:dyDescent="0.25">
      <c r="A2" s="1" t="s">
        <v>1</v>
      </c>
      <c r="B2" s="1" t="s">
        <v>52</v>
      </c>
      <c r="C2" s="1" t="s">
        <v>44</v>
      </c>
      <c r="D2" s="1" t="s">
        <v>2</v>
      </c>
      <c r="E2" s="27" t="s">
        <v>3</v>
      </c>
      <c r="F2" s="1" t="s">
        <v>4</v>
      </c>
      <c r="G2" s="1" t="s">
        <v>5</v>
      </c>
      <c r="H2" s="1" t="s">
        <v>6</v>
      </c>
      <c r="I2" s="2" t="s">
        <v>7</v>
      </c>
      <c r="J2" s="9" t="s">
        <v>35</v>
      </c>
      <c r="K2" s="12" t="s">
        <v>48</v>
      </c>
      <c r="L2" s="12" t="s">
        <v>84</v>
      </c>
      <c r="M2" s="1" t="s">
        <v>53</v>
      </c>
      <c r="N2" s="1" t="s">
        <v>55</v>
      </c>
      <c r="O2" s="12" t="s">
        <v>49</v>
      </c>
      <c r="P2" s="12" t="s">
        <v>50</v>
      </c>
      <c r="Q2" s="1" t="s">
        <v>54</v>
      </c>
      <c r="R2" s="1" t="s">
        <v>56</v>
      </c>
      <c r="S2" s="12" t="s">
        <v>60</v>
      </c>
      <c r="T2" s="12" t="s">
        <v>61</v>
      </c>
      <c r="U2" s="1" t="s">
        <v>62</v>
      </c>
      <c r="V2" s="1" t="s">
        <v>63</v>
      </c>
      <c r="W2" s="12" t="s">
        <v>64</v>
      </c>
      <c r="X2" s="12" t="s">
        <v>65</v>
      </c>
      <c r="Y2" s="1" t="s">
        <v>66</v>
      </c>
      <c r="Z2" s="1" t="s">
        <v>67</v>
      </c>
      <c r="AA2" s="9" t="s">
        <v>118</v>
      </c>
      <c r="AB2" s="9" t="s">
        <v>117</v>
      </c>
      <c r="AC2" s="9" t="s">
        <v>37</v>
      </c>
    </row>
    <row r="3" spans="1:29" ht="60" x14ac:dyDescent="0.25">
      <c r="A3" s="42" t="s">
        <v>8</v>
      </c>
      <c r="B3" s="42" t="s">
        <v>0</v>
      </c>
      <c r="C3" s="42" t="s">
        <v>45</v>
      </c>
      <c r="D3" s="36" t="s">
        <v>9</v>
      </c>
      <c r="E3" s="22" t="s">
        <v>10</v>
      </c>
      <c r="F3" s="43">
        <v>43831</v>
      </c>
      <c r="G3" s="31">
        <v>44196</v>
      </c>
      <c r="H3" s="44" t="s">
        <v>13</v>
      </c>
      <c r="I3" s="36" t="s">
        <v>14</v>
      </c>
      <c r="J3" s="35">
        <v>0.2</v>
      </c>
      <c r="K3" s="17" t="s">
        <v>85</v>
      </c>
      <c r="L3" s="17" t="s">
        <v>41</v>
      </c>
      <c r="M3" s="46">
        <v>0.3</v>
      </c>
      <c r="N3" s="46">
        <v>0.3</v>
      </c>
      <c r="O3" s="15" t="s">
        <v>71</v>
      </c>
      <c r="P3" s="15"/>
      <c r="Q3" s="35">
        <v>0.3</v>
      </c>
      <c r="R3" s="35">
        <v>0.2</v>
      </c>
      <c r="S3" s="15" t="s">
        <v>71</v>
      </c>
      <c r="T3" s="13"/>
      <c r="U3" s="46">
        <v>0.2</v>
      </c>
      <c r="V3" s="46">
        <v>0.2</v>
      </c>
      <c r="W3" s="15" t="s">
        <v>71</v>
      </c>
      <c r="X3" s="13"/>
      <c r="Y3" s="35">
        <v>0.2</v>
      </c>
      <c r="Z3" s="35">
        <v>0.05</v>
      </c>
      <c r="AA3" s="35">
        <v>1</v>
      </c>
      <c r="AB3" s="35">
        <v>0.85</v>
      </c>
      <c r="AC3" s="28">
        <f>+J3*AB3+J7*AB7+J12*AB12+J13*AB13+J17*AB17</f>
        <v>0.94</v>
      </c>
    </row>
    <row r="4" spans="1:29" ht="143.25" customHeight="1" x14ac:dyDescent="0.25">
      <c r="A4" s="42"/>
      <c r="B4" s="42"/>
      <c r="C4" s="42"/>
      <c r="D4" s="36"/>
      <c r="E4" s="22" t="s">
        <v>108</v>
      </c>
      <c r="F4" s="43"/>
      <c r="G4" s="31"/>
      <c r="H4" s="44"/>
      <c r="I4" s="36"/>
      <c r="J4" s="35"/>
      <c r="K4" s="17" t="s">
        <v>86</v>
      </c>
      <c r="L4" s="17" t="s">
        <v>72</v>
      </c>
      <c r="M4" s="46"/>
      <c r="N4" s="46"/>
      <c r="O4" s="15" t="s">
        <v>105</v>
      </c>
      <c r="P4" s="15" t="s">
        <v>73</v>
      </c>
      <c r="Q4" s="35"/>
      <c r="R4" s="35"/>
      <c r="S4" s="21" t="s">
        <v>119</v>
      </c>
      <c r="T4" s="21" t="s">
        <v>120</v>
      </c>
      <c r="U4" s="46"/>
      <c r="V4" s="46"/>
      <c r="W4" s="15" t="s">
        <v>129</v>
      </c>
      <c r="X4" s="15" t="s">
        <v>139</v>
      </c>
      <c r="Y4" s="35"/>
      <c r="Z4" s="35"/>
      <c r="AA4" s="35"/>
      <c r="AB4" s="35"/>
      <c r="AC4" s="29"/>
    </row>
    <row r="5" spans="1:29" ht="222" customHeight="1" x14ac:dyDescent="0.25">
      <c r="A5" s="42"/>
      <c r="B5" s="42"/>
      <c r="C5" s="42"/>
      <c r="D5" s="36"/>
      <c r="E5" s="22" t="s">
        <v>11</v>
      </c>
      <c r="F5" s="43"/>
      <c r="G5" s="31"/>
      <c r="H5" s="44"/>
      <c r="I5" s="36"/>
      <c r="J5" s="35"/>
      <c r="K5" s="17" t="s">
        <v>88</v>
      </c>
      <c r="L5" s="17" t="s">
        <v>87</v>
      </c>
      <c r="M5" s="46"/>
      <c r="N5" s="46"/>
      <c r="O5" s="15" t="s">
        <v>74</v>
      </c>
      <c r="P5" s="15" t="s">
        <v>43</v>
      </c>
      <c r="Q5" s="35"/>
      <c r="R5" s="35"/>
      <c r="S5" s="15" t="s">
        <v>140</v>
      </c>
      <c r="T5" s="15" t="s">
        <v>109</v>
      </c>
      <c r="U5" s="46"/>
      <c r="V5" s="46"/>
      <c r="W5" s="15" t="s">
        <v>131</v>
      </c>
      <c r="X5" s="15" t="s">
        <v>139</v>
      </c>
      <c r="Y5" s="35"/>
      <c r="Z5" s="35"/>
      <c r="AA5" s="35"/>
      <c r="AB5" s="35"/>
      <c r="AC5" s="29"/>
    </row>
    <row r="6" spans="1:29" ht="75" customHeight="1" x14ac:dyDescent="0.25">
      <c r="A6" s="42"/>
      <c r="B6" s="42"/>
      <c r="C6" s="42"/>
      <c r="D6" s="36"/>
      <c r="E6" s="22" t="s">
        <v>12</v>
      </c>
      <c r="F6" s="43"/>
      <c r="G6" s="31"/>
      <c r="H6" s="44"/>
      <c r="I6" s="36"/>
      <c r="J6" s="35"/>
      <c r="K6" s="17" t="s">
        <v>89</v>
      </c>
      <c r="L6" s="17" t="s">
        <v>39</v>
      </c>
      <c r="M6" s="46"/>
      <c r="N6" s="46"/>
      <c r="O6" s="15" t="s">
        <v>51</v>
      </c>
      <c r="P6" s="15" t="s">
        <v>39</v>
      </c>
      <c r="Q6" s="35"/>
      <c r="R6" s="35"/>
      <c r="S6" s="15" t="s">
        <v>51</v>
      </c>
      <c r="T6" s="15"/>
      <c r="U6" s="46"/>
      <c r="V6" s="46"/>
      <c r="W6" s="15" t="s">
        <v>51</v>
      </c>
      <c r="X6" s="13"/>
      <c r="Y6" s="35"/>
      <c r="Z6" s="35"/>
      <c r="AA6" s="35"/>
      <c r="AB6" s="35"/>
      <c r="AC6" s="29"/>
    </row>
    <row r="7" spans="1:29" ht="120" x14ac:dyDescent="0.25">
      <c r="A7" s="45" t="s">
        <v>15</v>
      </c>
      <c r="B7" s="45" t="s">
        <v>46</v>
      </c>
      <c r="C7" s="45" t="s">
        <v>47</v>
      </c>
      <c r="D7" s="36" t="s">
        <v>9</v>
      </c>
      <c r="E7" s="23" t="s">
        <v>121</v>
      </c>
      <c r="F7" s="43">
        <v>43831</v>
      </c>
      <c r="G7" s="31">
        <v>44196</v>
      </c>
      <c r="H7" s="32" t="s">
        <v>16</v>
      </c>
      <c r="I7" s="39" t="s">
        <v>57</v>
      </c>
      <c r="J7" s="35">
        <v>0.3</v>
      </c>
      <c r="K7" s="17" t="s">
        <v>86</v>
      </c>
      <c r="L7" s="17" t="s">
        <v>90</v>
      </c>
      <c r="M7" s="46">
        <v>0.2</v>
      </c>
      <c r="N7" s="46">
        <v>0.2</v>
      </c>
      <c r="O7" s="15" t="s">
        <v>75</v>
      </c>
      <c r="P7" s="15" t="s">
        <v>73</v>
      </c>
      <c r="Q7" s="35">
        <v>0.2</v>
      </c>
      <c r="R7" s="35">
        <v>0.3</v>
      </c>
      <c r="S7" s="21" t="s">
        <v>119</v>
      </c>
      <c r="T7" s="21" t="s">
        <v>120</v>
      </c>
      <c r="U7" s="46">
        <v>0.3</v>
      </c>
      <c r="V7" s="46">
        <v>0.2</v>
      </c>
      <c r="W7" s="15" t="s">
        <v>129</v>
      </c>
      <c r="X7" s="15" t="s">
        <v>139</v>
      </c>
      <c r="Y7" s="35">
        <v>0.3</v>
      </c>
      <c r="Z7" s="35">
        <v>0.2</v>
      </c>
      <c r="AA7" s="35">
        <v>1</v>
      </c>
      <c r="AB7" s="35">
        <f>+Z7+V7+R7+N7</f>
        <v>0.89999999999999991</v>
      </c>
      <c r="AC7" s="29"/>
    </row>
    <row r="8" spans="1:29" ht="187.5" customHeight="1" x14ac:dyDescent="0.25">
      <c r="A8" s="45"/>
      <c r="B8" s="45"/>
      <c r="C8" s="45"/>
      <c r="D8" s="36"/>
      <c r="E8" s="23" t="s">
        <v>122</v>
      </c>
      <c r="F8" s="43"/>
      <c r="G8" s="31"/>
      <c r="H8" s="32"/>
      <c r="I8" s="40"/>
      <c r="J8" s="35"/>
      <c r="K8" s="17" t="s">
        <v>101</v>
      </c>
      <c r="L8" s="17" t="s">
        <v>102</v>
      </c>
      <c r="M8" s="46"/>
      <c r="N8" s="46"/>
      <c r="O8" s="15" t="s">
        <v>76</v>
      </c>
      <c r="P8" s="15" t="s">
        <v>38</v>
      </c>
      <c r="Q8" s="35"/>
      <c r="R8" s="35"/>
      <c r="S8" s="15" t="s">
        <v>140</v>
      </c>
      <c r="T8" s="15" t="s">
        <v>109</v>
      </c>
      <c r="U8" s="46"/>
      <c r="V8" s="46"/>
      <c r="W8" s="15" t="s">
        <v>130</v>
      </c>
      <c r="X8" s="15" t="s">
        <v>139</v>
      </c>
      <c r="Y8" s="35"/>
      <c r="Z8" s="35"/>
      <c r="AA8" s="35"/>
      <c r="AB8" s="35"/>
      <c r="AC8" s="29"/>
    </row>
    <row r="9" spans="1:29" ht="120" x14ac:dyDescent="0.25">
      <c r="A9" s="45"/>
      <c r="B9" s="45"/>
      <c r="C9" s="45"/>
      <c r="D9" s="36"/>
      <c r="E9" s="23" t="s">
        <v>123</v>
      </c>
      <c r="F9" s="43"/>
      <c r="G9" s="31"/>
      <c r="H9" s="32"/>
      <c r="I9" s="40"/>
      <c r="J9" s="35"/>
      <c r="K9" s="17" t="s">
        <v>89</v>
      </c>
      <c r="L9" s="17" t="s">
        <v>39</v>
      </c>
      <c r="M9" s="46"/>
      <c r="N9" s="46"/>
      <c r="O9" s="15" t="s">
        <v>77</v>
      </c>
      <c r="P9" s="15" t="s">
        <v>39</v>
      </c>
      <c r="Q9" s="35"/>
      <c r="R9" s="35"/>
      <c r="S9" s="15" t="s">
        <v>51</v>
      </c>
      <c r="T9" s="15"/>
      <c r="U9" s="46"/>
      <c r="V9" s="46"/>
      <c r="W9" s="15" t="s">
        <v>51</v>
      </c>
      <c r="X9" s="13"/>
      <c r="Y9" s="35"/>
      <c r="Z9" s="35"/>
      <c r="AA9" s="35"/>
      <c r="AB9" s="35"/>
      <c r="AC9" s="29"/>
    </row>
    <row r="10" spans="1:29" ht="60" customHeight="1" x14ac:dyDescent="0.25">
      <c r="A10" s="45"/>
      <c r="B10" s="45"/>
      <c r="C10" s="45"/>
      <c r="D10" s="36"/>
      <c r="E10" s="23" t="s">
        <v>124</v>
      </c>
      <c r="F10" s="43"/>
      <c r="G10" s="31"/>
      <c r="H10" s="32"/>
      <c r="I10" s="40"/>
      <c r="J10" s="35"/>
      <c r="K10" s="17" t="s">
        <v>103</v>
      </c>
      <c r="L10" s="17" t="s">
        <v>39</v>
      </c>
      <c r="M10" s="46"/>
      <c r="N10" s="46"/>
      <c r="O10" s="15" t="s">
        <v>58</v>
      </c>
      <c r="P10" s="15" t="s">
        <v>39</v>
      </c>
      <c r="Q10" s="35"/>
      <c r="R10" s="35"/>
      <c r="S10" s="15" t="s">
        <v>110</v>
      </c>
      <c r="T10" s="15" t="s">
        <v>39</v>
      </c>
      <c r="U10" s="46"/>
      <c r="V10" s="46"/>
      <c r="W10" s="15" t="s">
        <v>132</v>
      </c>
      <c r="X10" s="15"/>
      <c r="Y10" s="35"/>
      <c r="Z10" s="35"/>
      <c r="AA10" s="35"/>
      <c r="AB10" s="35"/>
      <c r="AC10" s="29"/>
    </row>
    <row r="11" spans="1:29" ht="75" customHeight="1" x14ac:dyDescent="0.25">
      <c r="A11" s="45"/>
      <c r="B11" s="45"/>
      <c r="C11" s="45"/>
      <c r="D11" s="36"/>
      <c r="E11" s="23" t="s">
        <v>125</v>
      </c>
      <c r="F11" s="43"/>
      <c r="G11" s="31"/>
      <c r="H11" s="32"/>
      <c r="I11" s="41"/>
      <c r="J11" s="35"/>
      <c r="K11" s="17" t="s">
        <v>104</v>
      </c>
      <c r="L11" s="17" t="s">
        <v>42</v>
      </c>
      <c r="M11" s="46"/>
      <c r="N11" s="46"/>
      <c r="O11" s="15" t="s">
        <v>59</v>
      </c>
      <c r="P11" s="15" t="s">
        <v>42</v>
      </c>
      <c r="Q11" s="35"/>
      <c r="R11" s="35"/>
      <c r="S11" s="15" t="s">
        <v>111</v>
      </c>
      <c r="T11" s="13"/>
      <c r="U11" s="46"/>
      <c r="V11" s="46"/>
      <c r="W11" s="13" t="s">
        <v>133</v>
      </c>
      <c r="X11" s="13"/>
      <c r="Y11" s="35"/>
      <c r="Z11" s="35"/>
      <c r="AA11" s="35"/>
      <c r="AB11" s="35"/>
      <c r="AC11" s="29"/>
    </row>
    <row r="12" spans="1:29" ht="120" x14ac:dyDescent="0.25">
      <c r="A12" s="3" t="s">
        <v>19</v>
      </c>
      <c r="B12" s="3" t="s">
        <v>17</v>
      </c>
      <c r="C12" s="3" t="s">
        <v>18</v>
      </c>
      <c r="D12" s="4" t="s">
        <v>9</v>
      </c>
      <c r="E12" s="24" t="s">
        <v>81</v>
      </c>
      <c r="F12" s="5">
        <v>43831</v>
      </c>
      <c r="G12" s="6">
        <v>44196</v>
      </c>
      <c r="H12" s="4" t="s">
        <v>20</v>
      </c>
      <c r="I12" s="4" t="s">
        <v>70</v>
      </c>
      <c r="J12" s="11">
        <v>0.1</v>
      </c>
      <c r="K12" s="19" t="s">
        <v>141</v>
      </c>
      <c r="L12" s="19" t="s">
        <v>78</v>
      </c>
      <c r="M12" s="18">
        <v>0.25</v>
      </c>
      <c r="N12" s="18">
        <v>0.25</v>
      </c>
      <c r="O12" s="15" t="s">
        <v>91</v>
      </c>
      <c r="P12" s="15" t="s">
        <v>80</v>
      </c>
      <c r="Q12" s="11">
        <v>0.25</v>
      </c>
      <c r="R12" s="11">
        <v>0.25</v>
      </c>
      <c r="S12" s="15" t="s">
        <v>142</v>
      </c>
      <c r="T12" s="15" t="s">
        <v>142</v>
      </c>
      <c r="U12" s="18">
        <v>0.25</v>
      </c>
      <c r="V12" s="18">
        <v>0.25</v>
      </c>
      <c r="W12" s="15" t="s">
        <v>127</v>
      </c>
      <c r="X12" s="14" t="s">
        <v>128</v>
      </c>
      <c r="Y12" s="11">
        <v>0.25</v>
      </c>
      <c r="Z12" s="11">
        <v>0.25</v>
      </c>
      <c r="AA12" s="11">
        <v>1</v>
      </c>
      <c r="AB12" s="11">
        <v>1</v>
      </c>
      <c r="AC12" s="29"/>
    </row>
    <row r="13" spans="1:29" ht="60" customHeight="1" x14ac:dyDescent="0.25">
      <c r="A13" s="33" t="s">
        <v>23</v>
      </c>
      <c r="B13" s="33" t="s">
        <v>21</v>
      </c>
      <c r="C13" s="33" t="s">
        <v>22</v>
      </c>
      <c r="D13" s="38" t="s">
        <v>9</v>
      </c>
      <c r="E13" s="25" t="s">
        <v>24</v>
      </c>
      <c r="F13" s="34">
        <v>43831</v>
      </c>
      <c r="G13" s="37">
        <v>44196</v>
      </c>
      <c r="H13" s="38" t="s">
        <v>28</v>
      </c>
      <c r="I13" s="38" t="s">
        <v>29</v>
      </c>
      <c r="J13" s="35">
        <v>0.2</v>
      </c>
      <c r="K13" s="17" t="s">
        <v>95</v>
      </c>
      <c r="L13" s="17" t="s">
        <v>40</v>
      </c>
      <c r="M13" s="46">
        <v>0.25</v>
      </c>
      <c r="N13" s="46">
        <v>0.25</v>
      </c>
      <c r="O13" s="15" t="s">
        <v>51</v>
      </c>
      <c r="P13" s="15"/>
      <c r="Q13" s="35">
        <v>0.25</v>
      </c>
      <c r="R13" s="35">
        <v>0.25</v>
      </c>
      <c r="S13" s="15" t="s">
        <v>51</v>
      </c>
      <c r="T13" s="15"/>
      <c r="U13" s="46">
        <v>0.25</v>
      </c>
      <c r="V13" s="46">
        <v>0.25</v>
      </c>
      <c r="W13" s="15" t="s">
        <v>51</v>
      </c>
      <c r="X13" s="13"/>
      <c r="Y13" s="35">
        <v>0.25</v>
      </c>
      <c r="Z13" s="35">
        <v>0.25</v>
      </c>
      <c r="AA13" s="35">
        <v>1</v>
      </c>
      <c r="AB13" s="35">
        <f>+Z13+V13+R13+N13</f>
        <v>1</v>
      </c>
      <c r="AC13" s="29"/>
    </row>
    <row r="14" spans="1:29" ht="56.25" customHeight="1" x14ac:dyDescent="0.25">
      <c r="A14" s="33"/>
      <c r="B14" s="33"/>
      <c r="C14" s="33"/>
      <c r="D14" s="38"/>
      <c r="E14" s="25" t="s">
        <v>25</v>
      </c>
      <c r="F14" s="34"/>
      <c r="G14" s="37"/>
      <c r="H14" s="38"/>
      <c r="I14" s="38"/>
      <c r="J14" s="35"/>
      <c r="K14" s="17" t="s">
        <v>68</v>
      </c>
      <c r="L14" s="17" t="s">
        <v>83</v>
      </c>
      <c r="M14" s="46"/>
      <c r="N14" s="46"/>
      <c r="O14" s="15" t="s">
        <v>51</v>
      </c>
      <c r="P14" s="16"/>
      <c r="Q14" s="35"/>
      <c r="R14" s="35"/>
      <c r="S14" s="15" t="s">
        <v>51</v>
      </c>
      <c r="T14" s="16"/>
      <c r="U14" s="46"/>
      <c r="V14" s="46"/>
      <c r="W14" s="15" t="s">
        <v>51</v>
      </c>
      <c r="X14" s="7"/>
      <c r="Y14" s="35"/>
      <c r="Z14" s="35"/>
      <c r="AA14" s="35"/>
      <c r="AB14" s="35"/>
      <c r="AC14" s="29"/>
    </row>
    <row r="15" spans="1:29" ht="138" customHeight="1" x14ac:dyDescent="0.25">
      <c r="A15" s="33"/>
      <c r="B15" s="33"/>
      <c r="C15" s="33"/>
      <c r="D15" s="38"/>
      <c r="E15" s="25" t="s">
        <v>26</v>
      </c>
      <c r="F15" s="34"/>
      <c r="G15" s="37"/>
      <c r="H15" s="38"/>
      <c r="I15" s="38"/>
      <c r="J15" s="35"/>
      <c r="K15" s="17" t="s">
        <v>97</v>
      </c>
      <c r="L15" s="20" t="s">
        <v>98</v>
      </c>
      <c r="M15" s="46"/>
      <c r="N15" s="46"/>
      <c r="O15" s="15" t="s">
        <v>106</v>
      </c>
      <c r="P15" s="16"/>
      <c r="Q15" s="35"/>
      <c r="R15" s="35"/>
      <c r="S15" s="13" t="s">
        <v>112</v>
      </c>
      <c r="T15" s="13" t="s">
        <v>143</v>
      </c>
      <c r="U15" s="46"/>
      <c r="V15" s="46"/>
      <c r="W15" s="13" t="s">
        <v>144</v>
      </c>
      <c r="X15" s="13" t="s">
        <v>134</v>
      </c>
      <c r="Y15" s="35"/>
      <c r="Z15" s="35"/>
      <c r="AA15" s="35"/>
      <c r="AB15" s="35"/>
      <c r="AC15" s="29"/>
    </row>
    <row r="16" spans="1:29" ht="108" x14ac:dyDescent="0.25">
      <c r="A16" s="33"/>
      <c r="B16" s="33"/>
      <c r="C16" s="33"/>
      <c r="D16" s="38"/>
      <c r="E16" s="25" t="s">
        <v>27</v>
      </c>
      <c r="F16" s="34"/>
      <c r="G16" s="37"/>
      <c r="H16" s="38"/>
      <c r="I16" s="38"/>
      <c r="J16" s="35"/>
      <c r="K16" s="17" t="s">
        <v>94</v>
      </c>
      <c r="L16" s="17" t="s">
        <v>99</v>
      </c>
      <c r="M16" s="46"/>
      <c r="N16" s="46"/>
      <c r="O16" s="15" t="s">
        <v>94</v>
      </c>
      <c r="P16" s="15" t="s">
        <v>96</v>
      </c>
      <c r="Q16" s="35"/>
      <c r="R16" s="35"/>
      <c r="S16" s="15" t="s">
        <v>126</v>
      </c>
      <c r="T16" s="15" t="s">
        <v>113</v>
      </c>
      <c r="U16" s="46"/>
      <c r="V16" s="46"/>
      <c r="W16" s="15" t="s">
        <v>135</v>
      </c>
      <c r="X16" s="15" t="s">
        <v>136</v>
      </c>
      <c r="Y16" s="35"/>
      <c r="Z16" s="35"/>
      <c r="AA16" s="35"/>
      <c r="AB16" s="35"/>
      <c r="AC16" s="29"/>
    </row>
    <row r="17" spans="1:29" ht="144.75" x14ac:dyDescent="0.25">
      <c r="A17" s="33" t="s">
        <v>32</v>
      </c>
      <c r="B17" s="33" t="s">
        <v>30</v>
      </c>
      <c r="C17" s="33" t="s">
        <v>31</v>
      </c>
      <c r="D17" s="38" t="s">
        <v>9</v>
      </c>
      <c r="E17" s="25" t="s">
        <v>25</v>
      </c>
      <c r="F17" s="34">
        <v>43831</v>
      </c>
      <c r="G17" s="37">
        <v>44196</v>
      </c>
      <c r="H17" s="38" t="s">
        <v>34</v>
      </c>
      <c r="I17" s="38" t="s">
        <v>29</v>
      </c>
      <c r="J17" s="35">
        <v>0.2</v>
      </c>
      <c r="K17" s="17" t="s">
        <v>69</v>
      </c>
      <c r="L17" s="17" t="s">
        <v>100</v>
      </c>
      <c r="M17" s="46">
        <v>0.05</v>
      </c>
      <c r="N17" s="46">
        <v>0.3</v>
      </c>
      <c r="O17" s="15" t="s">
        <v>51</v>
      </c>
      <c r="P17" s="15"/>
      <c r="Q17" s="35">
        <v>0.3</v>
      </c>
      <c r="R17" s="35">
        <v>0.35</v>
      </c>
      <c r="S17" s="15" t="s">
        <v>115</v>
      </c>
      <c r="T17" s="15" t="s">
        <v>116</v>
      </c>
      <c r="U17" s="46">
        <v>0.3</v>
      </c>
      <c r="V17" s="46"/>
      <c r="W17" s="13" t="s">
        <v>144</v>
      </c>
      <c r="X17" s="13" t="s">
        <v>134</v>
      </c>
      <c r="Y17" s="35">
        <v>0.35</v>
      </c>
      <c r="Z17" s="35">
        <v>0.35</v>
      </c>
      <c r="AA17" s="35">
        <v>1</v>
      </c>
      <c r="AB17" s="35">
        <v>1</v>
      </c>
      <c r="AC17" s="29"/>
    </row>
    <row r="18" spans="1:29" ht="156" x14ac:dyDescent="0.25">
      <c r="A18" s="33"/>
      <c r="B18" s="33"/>
      <c r="C18" s="33"/>
      <c r="D18" s="38"/>
      <c r="E18" s="25" t="s">
        <v>33</v>
      </c>
      <c r="F18" s="34"/>
      <c r="G18" s="37"/>
      <c r="H18" s="38"/>
      <c r="I18" s="38"/>
      <c r="J18" s="35"/>
      <c r="K18" s="17" t="s">
        <v>79</v>
      </c>
      <c r="L18" s="17" t="s">
        <v>79</v>
      </c>
      <c r="M18" s="46"/>
      <c r="N18" s="46"/>
      <c r="O18" s="15" t="s">
        <v>93</v>
      </c>
      <c r="P18" s="15" t="s">
        <v>82</v>
      </c>
      <c r="Q18" s="35"/>
      <c r="R18" s="35"/>
      <c r="S18" s="13" t="s">
        <v>112</v>
      </c>
      <c r="T18" s="13" t="s">
        <v>145</v>
      </c>
      <c r="U18" s="46"/>
      <c r="V18" s="46"/>
      <c r="W18" s="13" t="s">
        <v>144</v>
      </c>
      <c r="X18" s="13" t="s">
        <v>134</v>
      </c>
      <c r="Y18" s="35"/>
      <c r="Z18" s="35"/>
      <c r="AA18" s="35"/>
      <c r="AB18" s="35"/>
      <c r="AC18" s="29"/>
    </row>
    <row r="19" spans="1:29" ht="279.75" customHeight="1" x14ac:dyDescent="0.25">
      <c r="A19" s="33"/>
      <c r="B19" s="33"/>
      <c r="C19" s="33"/>
      <c r="D19" s="38"/>
      <c r="E19" s="25" t="s">
        <v>27</v>
      </c>
      <c r="F19" s="34"/>
      <c r="G19" s="37"/>
      <c r="H19" s="38"/>
      <c r="I19" s="38"/>
      <c r="J19" s="35"/>
      <c r="K19" s="17" t="s">
        <v>92</v>
      </c>
      <c r="L19" s="17" t="s">
        <v>78</v>
      </c>
      <c r="M19" s="46"/>
      <c r="N19" s="46"/>
      <c r="O19" s="15" t="s">
        <v>92</v>
      </c>
      <c r="P19" s="15" t="s">
        <v>146</v>
      </c>
      <c r="Q19" s="35"/>
      <c r="R19" s="35"/>
      <c r="S19" s="15" t="s">
        <v>114</v>
      </c>
      <c r="T19" s="15" t="s">
        <v>147</v>
      </c>
      <c r="U19" s="46"/>
      <c r="V19" s="46"/>
      <c r="W19" s="15" t="s">
        <v>137</v>
      </c>
      <c r="X19" s="14" t="s">
        <v>138</v>
      </c>
      <c r="Y19" s="35"/>
      <c r="Z19" s="35"/>
      <c r="AA19" s="35"/>
      <c r="AB19" s="35"/>
      <c r="AC19" s="30"/>
    </row>
    <row r="20" spans="1:29" x14ac:dyDescent="0.25">
      <c r="M20" s="8"/>
      <c r="N20" s="8"/>
      <c r="O20" s="8"/>
      <c r="P20" s="8" t="s">
        <v>36</v>
      </c>
      <c r="Q20" s="8"/>
      <c r="R20" s="8"/>
      <c r="S20" s="8"/>
      <c r="T20" s="8"/>
      <c r="U20" s="8"/>
      <c r="V20" s="8"/>
      <c r="W20" s="8"/>
      <c r="X20" s="8"/>
      <c r="Y20" s="8"/>
      <c r="Z20" s="8"/>
      <c r="AC20"/>
    </row>
  </sheetData>
  <mergeCells count="78">
    <mergeCell ref="A1:AC1"/>
    <mergeCell ref="R7:R11"/>
    <mergeCell ref="R13:R16"/>
    <mergeCell ref="R17:R19"/>
    <mergeCell ref="U3:U6"/>
    <mergeCell ref="V3:V6"/>
    <mergeCell ref="U7:U11"/>
    <mergeCell ref="V7:V11"/>
    <mergeCell ref="U13:U16"/>
    <mergeCell ref="V13:V16"/>
    <mergeCell ref="U17:U19"/>
    <mergeCell ref="M3:M6"/>
    <mergeCell ref="M7:M11"/>
    <mergeCell ref="A17:A19"/>
    <mergeCell ref="D17:D19"/>
    <mergeCell ref="V17:V19"/>
    <mergeCell ref="Y17:Y19"/>
    <mergeCell ref="R3:R6"/>
    <mergeCell ref="N7:N11"/>
    <mergeCell ref="N13:N16"/>
    <mergeCell ref="N17:N19"/>
    <mergeCell ref="M13:M16"/>
    <mergeCell ref="M17:M19"/>
    <mergeCell ref="Q3:Q6"/>
    <mergeCell ref="Q7:Q11"/>
    <mergeCell ref="Q13:Q16"/>
    <mergeCell ref="Q17:Q19"/>
    <mergeCell ref="N3:N6"/>
    <mergeCell ref="A13:A16"/>
    <mergeCell ref="D13:D16"/>
    <mergeCell ref="F13:F16"/>
    <mergeCell ref="G13:G16"/>
    <mergeCell ref="H13:H16"/>
    <mergeCell ref="J7:J11"/>
    <mergeCell ref="A3:A6"/>
    <mergeCell ref="D3:D6"/>
    <mergeCell ref="F3:F6"/>
    <mergeCell ref="G3:G6"/>
    <mergeCell ref="H3:H6"/>
    <mergeCell ref="B3:B6"/>
    <mergeCell ref="C3:C6"/>
    <mergeCell ref="A7:A11"/>
    <mergeCell ref="D7:D11"/>
    <mergeCell ref="F7:F11"/>
    <mergeCell ref="B7:B11"/>
    <mergeCell ref="C7:C11"/>
    <mergeCell ref="Z13:Z16"/>
    <mergeCell ref="AB17:AB19"/>
    <mergeCell ref="I3:I6"/>
    <mergeCell ref="G17:G19"/>
    <mergeCell ref="H17:H19"/>
    <mergeCell ref="J3:J6"/>
    <mergeCell ref="AB3:AB6"/>
    <mergeCell ref="I13:I16"/>
    <mergeCell ref="I17:I19"/>
    <mergeCell ref="J17:J19"/>
    <mergeCell ref="I7:I11"/>
    <mergeCell ref="Z17:Z19"/>
    <mergeCell ref="AA3:AA6"/>
    <mergeCell ref="AA7:AA11"/>
    <mergeCell ref="AA13:AA16"/>
    <mergeCell ref="AA17:AA19"/>
    <mergeCell ref="AC3:AC19"/>
    <mergeCell ref="G7:G11"/>
    <mergeCell ref="H7:H11"/>
    <mergeCell ref="B17:B19"/>
    <mergeCell ref="C17:C19"/>
    <mergeCell ref="B13:B16"/>
    <mergeCell ref="C13:C16"/>
    <mergeCell ref="F17:F19"/>
    <mergeCell ref="AB7:AB11"/>
    <mergeCell ref="J13:J16"/>
    <mergeCell ref="AB13:AB16"/>
    <mergeCell ref="Y3:Y6"/>
    <mergeCell ref="Z3:Z6"/>
    <mergeCell ref="Y7:Y11"/>
    <mergeCell ref="Z7:Z11"/>
    <mergeCell ref="Y13:Y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Andrea Brinez</dc:creator>
  <cp:lastModifiedBy>Marco Elias Henao Villada</cp:lastModifiedBy>
  <dcterms:created xsi:type="dcterms:W3CDTF">2020-04-13T23:40:13Z</dcterms:created>
  <dcterms:modified xsi:type="dcterms:W3CDTF">2024-06-07T15:55:47Z</dcterms:modified>
</cp:coreProperties>
</file>